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cr\OneDrive\Escritorio\"/>
    </mc:Choice>
  </mc:AlternateContent>
  <xr:revisionPtr revIDLastSave="0" documentId="8_{9603CFC4-73F9-4427-9AA7-3C15B2E4F8A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 7a INGRESOS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" l="1"/>
  <c r="F21" i="3"/>
  <c r="F7" i="3"/>
  <c r="F32" i="3" l="1"/>
  <c r="G21" i="3" l="1"/>
  <c r="E21" i="3"/>
  <c r="D21" i="3"/>
  <c r="C21" i="3"/>
  <c r="B21" i="3"/>
  <c r="G7" i="3"/>
  <c r="E7" i="3"/>
  <c r="D7" i="3"/>
  <c r="C7" i="3"/>
  <c r="B7" i="3"/>
  <c r="B32" i="3" s="1"/>
  <c r="G29" i="3" l="1"/>
  <c r="E29" i="3"/>
  <c r="D29" i="3"/>
  <c r="C29" i="3"/>
  <c r="C32" i="3" l="1"/>
  <c r="E32" i="3"/>
  <c r="D32" i="3"/>
  <c r="G32" i="3"/>
</calcChain>
</file>

<file path=xl/sharedStrings.xml><?xml version="1.0" encoding="utf-8"?>
<sst xmlns="http://schemas.openxmlformats.org/spreadsheetml/2006/main" count="33" uniqueCount="33">
  <si>
    <t>(PESOS)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</si>
  <si>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</si>
  <si>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</si>
  <si>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</si>
  <si>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</si>
  <si>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Formato 7a</t>
  </si>
  <si>
    <t>Proyecciones de Ingresos - LDF</t>
  </si>
  <si>
    <t xml:space="preserve">             1) Intereses Ganados de Valores, Creditos, Bonos y Otros</t>
  </si>
  <si>
    <t>GOBIERNO DEL ESTADO DE OAXACA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</si>
  <si>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</si>
  <si>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</si>
  <si>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</si>
  <si>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</si>
  <si>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</si>
  <si>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</si>
  <si>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</si>
  <si>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</si>
  <si>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</si>
  <si>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</si>
  <si>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</si>
  <si>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</si>
  <si>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</si>
  <si>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</si>
  <si>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</si>
  <si>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</si>
  <si>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</si>
  <si>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</si>
  <si>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</si>
  <si>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</si>
  <si>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</si>
  <si>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</si>
  <si>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r>
      <t>Concepto</t>
    </r>
    <r>
      <rPr>
        <b/>
        <sz val="10"/>
        <color rgb="FFFF0000"/>
        <rFont val="Arial"/>
        <family val="2"/>
      </rPr>
      <t xml:space="preserve"> </t>
    </r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</si>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</sst>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1" fillId="0" borderId="4" xfId="0" applyFont="1" applyFill="1" applyBorder="1" applyAlignment="1">
      <alignment horizontal="justify" vertical="center" wrapText="1"/>
    </xf>
    <xf numFmtId="0" fontId="0" fillId="0" borderId="0" xfId="0" applyFill="1"/>
    <xf numFmtId="0" fontId="0" fillId="0" borderId="0" xfId="0"/>
    <xf numFmtId="0" fontId="6" fillId="0" borderId="4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center" vertical="center"/>
    </xf>
    <xf numFmtId="0" fontId="13" fillId="0" borderId="0" xfId="0" applyFont="1"/>
    <xf numFmtId="164" fontId="6" fillId="0" borderId="6" xfId="28" applyNumberFormat="1" applyFont="1" applyFill="1" applyBorder="1" applyAlignment="1">
      <alignment horizontal="justify" vertical="center" wrapText="1"/>
    </xf>
    <xf numFmtId="164" fontId="5" fillId="0" borderId="6" xfId="28" applyNumberFormat="1" applyFont="1" applyFill="1" applyBorder="1" applyAlignment="1">
      <alignment horizontal="justify" vertical="center" wrapText="1"/>
    </xf>
    <xf numFmtId="0" fontId="11" fillId="0" borderId="0" xfId="0" applyFont="1" applyFill="1" applyAlignment="1">
      <alignment horizontal="left" indent="2"/>
    </xf>
    <xf numFmtId="164" fontId="0" fillId="0" borderId="0" xfId="28" applyNumberFormat="1" applyFont="1" applyFill="1"/>
    <xf numFmtId="164" fontId="1" fillId="0" borderId="6" xfId="28" applyNumberFormat="1" applyFont="1" applyFill="1" applyBorder="1" applyAlignment="1">
      <alignment horizontal="center" vertical="center" wrapText="1"/>
    </xf>
    <xf numFmtId="164" fontId="5" fillId="0" borderId="6" xfId="28" applyNumberFormat="1" applyFont="1" applyFill="1" applyBorder="1" applyAlignment="1">
      <alignment horizontal="center" vertical="center" wrapText="1"/>
    </xf>
    <xf numFmtId="164" fontId="5" fillId="0" borderId="9" xfId="28" applyNumberFormat="1" applyFont="1" applyFill="1" applyBorder="1" applyAlignment="1">
      <alignment horizontal="center" vertical="center" wrapText="1"/>
    </xf>
    <xf numFmtId="164" fontId="0" fillId="0" borderId="0" xfId="28" applyNumberFormat="1" applyFont="1"/>
    <xf numFmtId="164" fontId="14" fillId="0" borderId="6" xfId="28" applyNumberFormat="1" applyFont="1" applyFill="1" applyBorder="1" applyAlignment="1">
      <alignment horizontal="justify" vertical="center" wrapText="1"/>
    </xf>
    <xf numFmtId="49" fontId="9" fillId="3" borderId="7" xfId="2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33">
    <cellStyle name="Millares" xfId="28" builtinId="3"/>
    <cellStyle name="Millares 2" xfId="1" xr:uid="{00000000-0005-0000-0000-000001000000}"/>
    <cellStyle name="Millares 2 2" xfId="4" xr:uid="{00000000-0005-0000-0000-000002000000}"/>
    <cellStyle name="Millares 2 2 2" xfId="5" xr:uid="{00000000-0005-0000-0000-000003000000}"/>
    <cellStyle name="Millares 2 3" xfId="6" xr:uid="{00000000-0005-0000-0000-000004000000}"/>
    <cellStyle name="Millares 3" xfId="7" xr:uid="{00000000-0005-0000-0000-000005000000}"/>
    <cellStyle name="Millares 3 2" xfId="8" xr:uid="{00000000-0005-0000-0000-000006000000}"/>
    <cellStyle name="Millares 4" xfId="3" xr:uid="{00000000-0005-0000-0000-000007000000}"/>
    <cellStyle name="Millares 4 2" xfId="9" xr:uid="{00000000-0005-0000-0000-000008000000}"/>
    <cellStyle name="Millares 4 2 2" xfId="25" xr:uid="{00000000-0005-0000-0000-000009000000}"/>
    <cellStyle name="Millares 4 2 2 2" xfId="29" xr:uid="{00000000-0005-0000-0000-00000A000000}"/>
    <cellStyle name="Millares 5" xfId="10" xr:uid="{00000000-0005-0000-0000-00000B000000}"/>
    <cellStyle name="Millares 6" xfId="11" xr:uid="{00000000-0005-0000-0000-00000C000000}"/>
    <cellStyle name="Millares 7" xfId="12" xr:uid="{00000000-0005-0000-0000-00000D000000}"/>
    <cellStyle name="Millares 7 2" xfId="30" xr:uid="{00000000-0005-0000-0000-00000E000000}"/>
    <cellStyle name="Millares 8" xfId="13" xr:uid="{00000000-0005-0000-0000-00000F000000}"/>
    <cellStyle name="Millares 8 2" xfId="31" xr:uid="{00000000-0005-0000-0000-000010000000}"/>
    <cellStyle name="Normal" xfId="0" builtinId="0"/>
    <cellStyle name="Normal 2" xfId="14" xr:uid="{00000000-0005-0000-0000-000012000000}"/>
    <cellStyle name="Normal 2 2" xfId="2" xr:uid="{00000000-0005-0000-0000-000013000000}"/>
    <cellStyle name="Normal 3" xfId="15" xr:uid="{00000000-0005-0000-0000-000014000000}"/>
    <cellStyle name="Normal 3 2" xfId="16" xr:uid="{00000000-0005-0000-0000-000015000000}"/>
    <cellStyle name="Normal 3 3" xfId="17" xr:uid="{00000000-0005-0000-0000-000016000000}"/>
    <cellStyle name="Normal 3 3 2" xfId="26" xr:uid="{00000000-0005-0000-0000-000017000000}"/>
    <cellStyle name="Normal 3 4" xfId="18" xr:uid="{00000000-0005-0000-0000-000018000000}"/>
    <cellStyle name="Normal 4" xfId="19" xr:uid="{00000000-0005-0000-0000-000019000000}"/>
    <cellStyle name="Normal 5" xfId="20" xr:uid="{00000000-0005-0000-0000-00001A000000}"/>
    <cellStyle name="Normal 5 2" xfId="27" xr:uid="{00000000-0005-0000-0000-00001B000000}"/>
    <cellStyle name="Normal 6" xfId="21" xr:uid="{00000000-0005-0000-0000-00001C000000}"/>
    <cellStyle name="Normal 6 2" xfId="22" xr:uid="{00000000-0005-0000-0000-00001D000000}"/>
    <cellStyle name="Normal 7" xfId="23" xr:uid="{00000000-0005-0000-0000-00001E000000}"/>
    <cellStyle name="Normal 7 2" xfId="32" xr:uid="{00000000-0005-0000-0000-00001F000000}"/>
    <cellStyle name="Normal 8" xfId="24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showGridLines="0" tabSelected="1" zoomScaleNormal="100" workbookViewId="0">
      <selection activeCell="G5" sqref="G5"/>
    </sheetView>
  </sheetViews>
  <sheetFormatPr baseColWidth="10" defaultRowHeight="15" x14ac:dyDescent="0.25"/>
  <cols>
    <col min="1" max="1" width="51" customWidth="1"/>
    <col min="2" max="7" width="13.7109375" style="19" customWidth="1"/>
  </cols>
  <sheetData>
    <row r="1" spans="1:7" ht="19.5" thickBot="1" x14ac:dyDescent="0.35">
      <c r="A1" s="14" t="s">
        <v>5</v>
      </c>
      <c r="B1" s="15"/>
      <c r="C1" s="15"/>
      <c r="D1" s="15"/>
      <c r="E1" s="15"/>
      <c r="F1" s="15"/>
      <c r="G1" s="15"/>
    </row>
    <row r="2" spans="1:7" x14ac:dyDescent="0.25">
      <c r="A2" s="22" t="s">
        <v>8</v>
      </c>
      <c r="B2" s="23"/>
      <c r="C2" s="23"/>
      <c r="D2" s="23"/>
      <c r="E2" s="23"/>
      <c r="F2" s="23"/>
      <c r="G2" s="24"/>
    </row>
    <row r="3" spans="1:7" x14ac:dyDescent="0.25">
      <c r="A3" s="25" t="s">
        <v>6</v>
      </c>
      <c r="B3" s="26"/>
      <c r="C3" s="26"/>
      <c r="D3" s="26"/>
      <c r="E3" s="26"/>
      <c r="F3" s="26"/>
      <c r="G3" s="27"/>
    </row>
    <row r="4" spans="1:7" ht="15.75" thickBot="1" x14ac:dyDescent="0.3">
      <c r="A4" s="28" t="s">
        <v>0</v>
      </c>
      <c r="B4" s="29"/>
      <c r="C4" s="29"/>
      <c r="D4" s="29"/>
      <c r="E4" s="29"/>
      <c r="F4" s="29"/>
      <c r="G4" s="30"/>
    </row>
    <row r="5" spans="1:7" s="11" customFormat="1" ht="17.25" customHeight="1" thickBot="1" x14ac:dyDescent="0.25">
      <c r="A5" s="10" t="s">
        <v>31</v>
      </c>
      <c r="B5" s="21">
        <v>2019</v>
      </c>
      <c r="C5" s="21">
        <v>2020</v>
      </c>
      <c r="D5" s="21">
        <v>2021</v>
      </c>
      <c r="E5" s="21">
        <v>2022</v>
      </c>
      <c r="F5" s="21">
        <v>2023</v>
      </c>
      <c r="G5" s="21" t="s">
        <v>32</v>
      </c>
    </row>
    <row r="6" spans="1:7" x14ac:dyDescent="0.25">
      <c r="A6" s="1"/>
      <c r="B6" s="16"/>
      <c r="C6" s="16"/>
      <c r="D6" s="16"/>
      <c r="E6" s="16"/>
      <c r="F6" s="16"/>
      <c r="G6" s="16"/>
    </row>
    <row r="7" spans="1:7" ht="22.5" x14ac:dyDescent="0.25">
      <c r="A7" s="4" t="s">
        <v>18</v>
      </c>
      <c r="B7" s="12">
        <f t="shared" ref="B7:G7" si="0">SUM(B8:B19)</f>
        <v>23585790408</v>
      </c>
      <c r="C7" s="12">
        <f t="shared" si="0"/>
        <v>23892405683.290001</v>
      </c>
      <c r="D7" s="12">
        <f t="shared" si="0"/>
        <v>24203096958.889999</v>
      </c>
      <c r="E7" s="12">
        <f t="shared" si="0"/>
        <v>24517737215.439999</v>
      </c>
      <c r="F7" s="12">
        <f t="shared" ref="F7" si="1">SUM(F8:F19)</f>
        <v>24836467819.780003</v>
      </c>
      <c r="G7" s="12">
        <f t="shared" si="0"/>
        <v>25159341901.630001</v>
      </c>
    </row>
    <row r="8" spans="1:7" s="2" customFormat="1" ht="11.25" customHeight="1" x14ac:dyDescent="0.25">
      <c r="A8" s="6" t="s">
        <v>19</v>
      </c>
      <c r="B8" s="13">
        <v>1314103439</v>
      </c>
      <c r="C8" s="13">
        <v>1331186783.7</v>
      </c>
      <c r="D8" s="13">
        <v>1348492212.1900001</v>
      </c>
      <c r="E8" s="13">
        <v>1366022604.75</v>
      </c>
      <c r="F8" s="13">
        <v>1383780898.8599999</v>
      </c>
      <c r="G8" s="13">
        <v>1401770050.6800001</v>
      </c>
    </row>
    <row r="9" spans="1:7" s="2" customFormat="1" ht="11.25" customHeight="1" x14ac:dyDescent="0.25">
      <c r="A9" s="6" t="s">
        <v>20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7" s="2" customFormat="1" ht="11.25" customHeight="1" x14ac:dyDescent="0.25">
      <c r="A10" s="6" t="s">
        <v>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s="2" customFormat="1" ht="11.25" customHeight="1" x14ac:dyDescent="0.25">
      <c r="A11" s="6" t="s">
        <v>10</v>
      </c>
      <c r="B11" s="13">
        <v>1600713231</v>
      </c>
      <c r="C11" s="13">
        <v>1621522503</v>
      </c>
      <c r="D11" s="13">
        <v>1642602295.54</v>
      </c>
      <c r="E11" s="13">
        <v>1663956125.8399999</v>
      </c>
      <c r="F11" s="13">
        <v>1685587555.6300001</v>
      </c>
      <c r="G11" s="13">
        <v>1707500194.22</v>
      </c>
    </row>
    <row r="12" spans="1:7" s="2" customFormat="1" ht="11.25" customHeight="1" x14ac:dyDescent="0.25">
      <c r="A12" s="6" t="s">
        <v>21</v>
      </c>
      <c r="B12" s="13">
        <v>129431423</v>
      </c>
      <c r="C12" s="13">
        <v>131114031.5</v>
      </c>
      <c r="D12" s="13">
        <v>132908514.41</v>
      </c>
      <c r="E12" s="13">
        <v>134636324.68000001</v>
      </c>
      <c r="F12" s="13">
        <v>136386597.22</v>
      </c>
      <c r="G12" s="13">
        <v>138159622.75999999</v>
      </c>
    </row>
    <row r="13" spans="1:7" s="2" customFormat="1" ht="11.25" customHeight="1" x14ac:dyDescent="0.25">
      <c r="A13" s="6" t="s">
        <v>22</v>
      </c>
      <c r="B13" s="13">
        <v>257908134</v>
      </c>
      <c r="C13" s="13">
        <v>261260939.74000001</v>
      </c>
      <c r="D13" s="13">
        <v>264657332.22</v>
      </c>
      <c r="E13" s="13">
        <v>268097877.31</v>
      </c>
      <c r="F13" s="13">
        <v>271583149.39999998</v>
      </c>
      <c r="G13" s="13">
        <v>275113729.93000001</v>
      </c>
    </row>
    <row r="14" spans="1:7" s="2" customFormat="1" ht="11.25" customHeight="1" x14ac:dyDescent="0.25">
      <c r="A14" s="6" t="s">
        <v>11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s="2" customFormat="1" ht="11.25" customHeight="1" x14ac:dyDescent="0.25">
      <c r="A15" s="6" t="s">
        <v>12</v>
      </c>
      <c r="B15" s="13">
        <v>19503969521</v>
      </c>
      <c r="C15" s="13">
        <v>19757521124.77</v>
      </c>
      <c r="D15" s="13">
        <v>20014368899.619999</v>
      </c>
      <c r="E15" s="13">
        <v>20274555695.700001</v>
      </c>
      <c r="F15" s="13">
        <v>20538124940.040001</v>
      </c>
      <c r="G15" s="13">
        <v>20805120564.220001</v>
      </c>
    </row>
    <row r="16" spans="1:7" s="2" customFormat="1" ht="11.25" customHeight="1" x14ac:dyDescent="0.25">
      <c r="A16" s="6" t="s">
        <v>23</v>
      </c>
      <c r="B16" s="13">
        <v>779664660</v>
      </c>
      <c r="C16" s="13">
        <v>789800300.58000004</v>
      </c>
      <c r="D16" s="13">
        <v>800067704.90999997</v>
      </c>
      <c r="E16" s="13">
        <v>810468587.15999997</v>
      </c>
      <c r="F16" s="13">
        <v>821004678.63</v>
      </c>
      <c r="G16" s="13">
        <v>831677739.82000005</v>
      </c>
    </row>
    <row r="17" spans="1:7" s="2" customFormat="1" ht="11.25" customHeight="1" x14ac:dyDescent="0.25">
      <c r="A17" s="6" t="s">
        <v>24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s="2" customFormat="1" ht="11.25" customHeight="1" x14ac:dyDescent="0.25">
      <c r="A18" s="6" t="s">
        <v>25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</row>
    <row r="19" spans="1:7" s="2" customFormat="1" ht="11.25" customHeight="1" x14ac:dyDescent="0.25">
      <c r="A19" s="6" t="s">
        <v>13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s="2" customFormat="1" ht="8.25" customHeight="1" x14ac:dyDescent="0.25">
      <c r="A20" s="5"/>
      <c r="B20" s="13"/>
      <c r="C20" s="13"/>
      <c r="D20" s="13"/>
      <c r="E20" s="13"/>
      <c r="F20" s="13"/>
      <c r="G20" s="13"/>
    </row>
    <row r="21" spans="1:7" s="2" customFormat="1" ht="15" customHeight="1" x14ac:dyDescent="0.25">
      <c r="A21" s="4" t="s">
        <v>26</v>
      </c>
      <c r="B21" s="12">
        <f t="shared" ref="B21:G21" si="2">SUM(B22:B26)</f>
        <v>45084517760</v>
      </c>
      <c r="C21" s="12">
        <f t="shared" si="2"/>
        <v>45670616490.860001</v>
      </c>
      <c r="D21" s="12">
        <f t="shared" si="2"/>
        <v>46264334505.360008</v>
      </c>
      <c r="E21" s="12">
        <f t="shared" si="2"/>
        <v>45965770854.550011</v>
      </c>
      <c r="F21" s="12">
        <f t="shared" ref="F21" si="3">SUM(F22:F26)</f>
        <v>46563325876.080002</v>
      </c>
      <c r="G21" s="12">
        <f t="shared" si="2"/>
        <v>47168649111.339996</v>
      </c>
    </row>
    <row r="22" spans="1:7" s="2" customFormat="1" ht="11.25" customHeight="1" x14ac:dyDescent="0.25">
      <c r="A22" s="6" t="s">
        <v>27</v>
      </c>
      <c r="B22" s="13">
        <v>39874031886</v>
      </c>
      <c r="C22" s="13">
        <v>40392394300.519997</v>
      </c>
      <c r="D22" s="13">
        <v>40917495426.910004</v>
      </c>
      <c r="E22" s="13">
        <v>40549422867.550003</v>
      </c>
      <c r="F22" s="13">
        <v>41076565365.279999</v>
      </c>
      <c r="G22" s="13">
        <v>41610560714.739998</v>
      </c>
    </row>
    <row r="23" spans="1:7" s="2" customFormat="1" ht="11.25" customHeight="1" x14ac:dyDescent="0.25">
      <c r="A23" s="6" t="s">
        <v>14</v>
      </c>
      <c r="B23" s="13">
        <v>2955383261</v>
      </c>
      <c r="C23" s="13">
        <v>2993803243.3899999</v>
      </c>
      <c r="D23" s="13">
        <v>3032722685.1599998</v>
      </c>
      <c r="E23" s="13">
        <v>3072148079.9000001</v>
      </c>
      <c r="F23" s="13">
        <v>3112086005.04</v>
      </c>
      <c r="G23" s="13">
        <v>3152543123.0599999</v>
      </c>
    </row>
    <row r="24" spans="1:7" s="2" customFormat="1" ht="11.25" customHeight="1" x14ac:dyDescent="0.25">
      <c r="A24" s="6" t="s">
        <v>15</v>
      </c>
      <c r="B24" s="13">
        <v>3365158</v>
      </c>
      <c r="C24" s="13">
        <v>3408905.05</v>
      </c>
      <c r="D24" s="13">
        <v>3453220.76</v>
      </c>
      <c r="E24" s="13">
        <v>3498112.87</v>
      </c>
      <c r="F24" s="13">
        <v>3543588.46</v>
      </c>
      <c r="G24" s="13">
        <v>3589654.64</v>
      </c>
    </row>
    <row r="25" spans="1:7" s="2" customFormat="1" ht="28.5" customHeight="1" x14ac:dyDescent="0.25">
      <c r="A25" s="6" t="s">
        <v>16</v>
      </c>
      <c r="B25" s="13">
        <v>2251737454</v>
      </c>
      <c r="C25" s="13">
        <v>2281010040.9000001</v>
      </c>
      <c r="D25" s="13">
        <v>2310663171.5300002</v>
      </c>
      <c r="E25" s="13">
        <v>2340701793.23</v>
      </c>
      <c r="F25" s="13">
        <v>2371130916.3000002</v>
      </c>
      <c r="G25" s="13">
        <v>2401955617.9000001</v>
      </c>
    </row>
    <row r="26" spans="1:7" s="2" customFormat="1" ht="14.25" customHeight="1" x14ac:dyDescent="0.25">
      <c r="A26" s="6" t="s">
        <v>17</v>
      </c>
      <c r="B26" s="13">
        <v>1</v>
      </c>
      <c r="C26" s="13">
        <v>1</v>
      </c>
      <c r="D26" s="13">
        <v>1</v>
      </c>
      <c r="E26" s="13">
        <v>1</v>
      </c>
      <c r="F26" s="13">
        <v>1</v>
      </c>
      <c r="G26" s="13">
        <v>1</v>
      </c>
    </row>
    <row r="27" spans="1:7" s="2" customFormat="1" ht="22.5" x14ac:dyDescent="0.25">
      <c r="A27" s="6" t="s">
        <v>7</v>
      </c>
      <c r="B27" s="20">
        <v>1</v>
      </c>
      <c r="C27" s="20">
        <v>1</v>
      </c>
      <c r="D27" s="20">
        <v>1</v>
      </c>
      <c r="E27" s="20">
        <v>1</v>
      </c>
      <c r="F27" s="20">
        <v>1</v>
      </c>
      <c r="G27" s="20">
        <v>1</v>
      </c>
    </row>
    <row r="28" spans="1:7" s="2" customFormat="1" x14ac:dyDescent="0.25">
      <c r="A28" s="6"/>
      <c r="B28" s="13"/>
      <c r="C28" s="13"/>
      <c r="D28" s="13"/>
      <c r="E28" s="13"/>
      <c r="F28" s="13"/>
      <c r="G28" s="13"/>
    </row>
    <row r="29" spans="1:7" s="2" customFormat="1" x14ac:dyDescent="0.25">
      <c r="A29" s="4" t="s">
        <v>28</v>
      </c>
      <c r="B29" s="12">
        <v>307406000</v>
      </c>
      <c r="C29" s="12">
        <f t="shared" ref="C29:G29" si="4">C30</f>
        <v>0</v>
      </c>
      <c r="D29" s="12">
        <f t="shared" si="4"/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</row>
    <row r="30" spans="1:7" s="2" customFormat="1" ht="11.25" customHeight="1" x14ac:dyDescent="0.25">
      <c r="A30" s="6" t="s">
        <v>29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</row>
    <row r="31" spans="1:7" s="2" customFormat="1" x14ac:dyDescent="0.25">
      <c r="A31" s="5"/>
      <c r="B31" s="13"/>
      <c r="C31" s="13"/>
      <c r="D31" s="13"/>
      <c r="E31" s="13"/>
      <c r="F31" s="13"/>
      <c r="G31" s="13"/>
    </row>
    <row r="32" spans="1:7" s="2" customFormat="1" x14ac:dyDescent="0.25">
      <c r="A32" s="4" t="s">
        <v>30</v>
      </c>
      <c r="B32" s="12">
        <f>B7+B21+B29</f>
        <v>68977714168</v>
      </c>
      <c r="C32" s="12">
        <f t="shared" ref="C32:G32" si="5">C7+C21+C29</f>
        <v>69563022174.149994</v>
      </c>
      <c r="D32" s="12">
        <f t="shared" si="5"/>
        <v>70467431464.25</v>
      </c>
      <c r="E32" s="12">
        <f t="shared" si="5"/>
        <v>70483508069.990005</v>
      </c>
      <c r="F32" s="12">
        <f t="shared" ref="F32" si="6">F7+F21+F29</f>
        <v>71399793695.860001</v>
      </c>
      <c r="G32" s="12">
        <f t="shared" si="5"/>
        <v>72327991012.970001</v>
      </c>
    </row>
    <row r="33" spans="1:7" s="2" customFormat="1" x14ac:dyDescent="0.25">
      <c r="A33" s="5"/>
      <c r="B33" s="13"/>
      <c r="C33" s="13"/>
      <c r="D33" s="13"/>
      <c r="E33" s="13"/>
      <c r="F33" s="13"/>
      <c r="G33" s="13"/>
    </row>
    <row r="34" spans="1:7" s="2" customFormat="1" x14ac:dyDescent="0.25">
      <c r="A34" s="7" t="s">
        <v>1</v>
      </c>
      <c r="B34" s="17"/>
      <c r="C34" s="17"/>
      <c r="D34" s="17"/>
      <c r="E34" s="17"/>
      <c r="F34" s="17"/>
      <c r="G34" s="17"/>
    </row>
    <row r="35" spans="1:7" s="2" customFormat="1" ht="27.75" customHeight="1" x14ac:dyDescent="0.25">
      <c r="A35" s="9" t="s">
        <v>2</v>
      </c>
      <c r="B35" s="17"/>
      <c r="C35" s="17"/>
      <c r="D35" s="17"/>
      <c r="E35" s="17"/>
      <c r="F35" s="17"/>
      <c r="G35" s="17"/>
    </row>
    <row r="36" spans="1:7" s="2" customFormat="1" ht="24.75" customHeight="1" x14ac:dyDescent="0.25">
      <c r="A36" s="9" t="s">
        <v>3</v>
      </c>
      <c r="B36" s="17"/>
      <c r="C36" s="17"/>
      <c r="D36" s="17"/>
      <c r="E36" s="17"/>
      <c r="F36" s="17"/>
      <c r="G36" s="17"/>
    </row>
    <row r="37" spans="1:7" s="2" customFormat="1" ht="18.75" customHeight="1" x14ac:dyDescent="0.25">
      <c r="A37" s="4" t="s">
        <v>4</v>
      </c>
      <c r="B37" s="17"/>
      <c r="C37" s="17"/>
      <c r="D37" s="17"/>
      <c r="E37" s="17"/>
      <c r="F37" s="17"/>
      <c r="G37" s="17"/>
    </row>
    <row r="38" spans="1:7" s="2" customFormat="1" ht="15.75" thickBot="1" x14ac:dyDescent="0.3">
      <c r="A38" s="8"/>
      <c r="B38" s="18"/>
      <c r="C38" s="18"/>
      <c r="D38" s="18"/>
      <c r="E38" s="18"/>
      <c r="F38" s="18"/>
      <c r="G38" s="18"/>
    </row>
    <row r="39" spans="1:7" s="2" customFormat="1" x14ac:dyDescent="0.25">
      <c r="A39"/>
      <c r="B39" s="15"/>
      <c r="C39" s="15"/>
      <c r="D39" s="15"/>
      <c r="E39" s="15"/>
      <c r="F39" s="15"/>
      <c r="G39" s="15"/>
    </row>
    <row r="40" spans="1:7" s="2" customFormat="1" x14ac:dyDescent="0.25">
      <c r="B40" s="19"/>
      <c r="C40" s="19"/>
      <c r="D40" s="19"/>
      <c r="E40" s="19"/>
      <c r="F40" s="19"/>
      <c r="G40" s="19"/>
    </row>
    <row r="41" spans="1:7" s="2" customFormat="1" x14ac:dyDescent="0.25">
      <c r="A41" s="3"/>
      <c r="B41" s="19"/>
      <c r="C41" s="19"/>
      <c r="D41" s="19"/>
      <c r="E41" s="19"/>
      <c r="F41" s="19"/>
      <c r="G41" s="19"/>
    </row>
    <row r="42" spans="1:7" s="2" customFormat="1" x14ac:dyDescent="0.25">
      <c r="A42" s="3"/>
      <c r="B42" s="15"/>
      <c r="C42" s="15"/>
      <c r="D42" s="15"/>
      <c r="E42" s="15"/>
      <c r="F42" s="15"/>
      <c r="G42" s="15"/>
    </row>
  </sheetData>
  <mergeCells count="3">
    <mergeCell ref="A2:G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B21:E21 G21" formulaRange="1"/>
    <ignoredError sqref="F21" formula="1" formulaRange="1"/>
    <ignoredError sqref="G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7a INGRESOS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</dc:creator>
  <cp:lastModifiedBy>anacr</cp:lastModifiedBy>
  <cp:lastPrinted>2018-11-14T17:19:28Z</cp:lastPrinted>
  <dcterms:created xsi:type="dcterms:W3CDTF">2016-11-14T19:23:00Z</dcterms:created>
  <dcterms:modified xsi:type="dcterms:W3CDTF">2019-05-17T23:34:52Z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1231464536</vt:i4>
  </property>
  <property fmtid="{D5CDD505-2E9C-101B-9397-08002B2CF9AE}" pid="4" name="_EmailSubject">
    <vt:lpwstr>Se envían formatos conforme al acuerdo del día 13 de mayo de 2019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ReviewingToolsShownOnce">
    <vt:lpwstr/>
  </property>
</Properties>
</file>